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OIT ทำเอง\ข้อ 12\ลงเว็บ\"/>
    </mc:Choice>
  </mc:AlternateContent>
  <xr:revisionPtr revIDLastSave="0" documentId="13_ncr:1_{2D755455-B9C3-411F-A795-88288A2E92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ผลการใช้จ่าย " sheetId="3" r:id="rId1"/>
  </sheets>
  <definedNames>
    <definedName name="_xlnm.Print_Titles" localSheetId="0">'ผลการใช้จ่าย 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3" l="1"/>
  <c r="E41" i="3" l="1"/>
  <c r="D41" i="3"/>
</calcChain>
</file>

<file path=xl/sharedStrings.xml><?xml version="1.0" encoding="utf-8"?>
<sst xmlns="http://schemas.openxmlformats.org/spreadsheetml/2006/main" count="95" uniqueCount="57">
  <si>
    <t>ที่</t>
  </si>
  <si>
    <t>ชื่อ / โครงการ / กิจกรรม</t>
  </si>
  <si>
    <t>เป้าหมาย / วิธีดำเนินการ</t>
  </si>
  <si>
    <t>การบังคับใช้กฎหมายและบริการประชาชน</t>
  </si>
  <si>
    <t>การปฏิรูประบบงานสอบสวน</t>
  </si>
  <si>
    <t>โครงการรณรงค์ป้องกันและแก้ไขปัญหา</t>
  </si>
  <si>
    <t>รักษาความสงบเรียบร้อย</t>
  </si>
  <si>
    <t>ประเทศ</t>
  </si>
  <si>
    <t>ยาเสพติด</t>
  </si>
  <si>
    <t>ป้องกันปราบปราม สืบสวน</t>
  </si>
  <si>
    <t>ผู้ผลิต ผู้ค้ายาเสพติด</t>
  </si>
  <si>
    <t>ให้ความยุติธรรมแก่ประชาชน</t>
  </si>
  <si>
    <t>อุบัติเหตุทางถนนช่วงเทศกาลสำคัญ</t>
  </si>
  <si>
    <t>และความมั่นคงภายใน</t>
  </si>
  <si>
    <t>รวม</t>
  </si>
  <si>
    <t>อำนวยความยุติธรรม บริการประชาชน</t>
  </si>
  <si>
    <t>โครงการการศึกษาเพื่อต่อต้านการใช้</t>
  </si>
  <si>
    <t>ยาเสพติด D.A.R.E.</t>
  </si>
  <si>
    <t>โครงการปราบปรามการค้ายาเสพติด</t>
  </si>
  <si>
    <t xml:space="preserve">โครงการตํารวจประสานโรงเรียน </t>
  </si>
  <si>
    <t>สงเสริมกิจกรรมเพื่อเสริมสร้าง</t>
  </si>
  <si>
    <t>ภูมิคุมกันยาเสพติด รวมทั้ง</t>
  </si>
  <si>
    <t xml:space="preserve">ป้องกันการเขาไปเกี่ยวของกับ
</t>
  </si>
  <si>
    <t xml:space="preserve">ยาเสพติดในเครือขายสังคม
</t>
  </si>
  <si>
    <t>ออนไลน</t>
  </si>
  <si>
    <t>ประจำปีงบประมาณ พ.ศ. 256๗  ไตรมาสที่ 1 - 2</t>
  </si>
  <si>
    <t>(๑ ตํารวจ ๑ โรงเรียน)</t>
  </si>
  <si>
    <t>ตรวจแล้วถูกต้อง</t>
  </si>
  <si>
    <t xml:space="preserve">                                            พ.ต.ท.หญิง</t>
  </si>
  <si>
    <t>พ.ต.อ.</t>
  </si>
  <si>
    <t>(พีระฉัตร  สาขา)</t>
  </si>
  <si>
    <t>ผกก. สภ.พล</t>
  </si>
  <si>
    <t>(พรทิพา  ประเสริฐ)</t>
  </si>
  <si>
    <t>สว.อก. สภ.พล</t>
  </si>
  <si>
    <t>ข้อมูล ณ  31  มีนาคม  ๒๕๖๗</t>
  </si>
  <si>
    <t xml:space="preserve"> </t>
  </si>
  <si>
    <t xml:space="preserve">เข้าปฏิบัติงานชุมชนสัมพันธ์ในพื้นที่ค่าอาหารทำการนอกเวลา ค่าเบี้ยเลี้ยง และค่าพาหนะ
</t>
  </si>
  <si>
    <t xml:space="preserve">ค่าตอบแทนอาสาสมัครตำรวจบ้าน 
</t>
  </si>
  <si>
    <t xml:space="preserve">บริหารจัดการสกัดกั้น Heart Land </t>
  </si>
  <si>
    <t>สลายเครือข่ายผู้มีอิทธิพลและกลุ่มชาติพันธ์</t>
  </si>
  <si>
    <t>ที่เกี่ยวข้องกับยาเสพติด</t>
  </si>
  <si>
    <t xml:space="preserve">กิจกรรมสกัดกั้น ปราบปรามการผลิต การค้ายาเสพติด
</t>
  </si>
  <si>
    <t xml:space="preserve">โครงการสร้างเครือข่ายการมีส่วนร่วมของ
</t>
  </si>
  <si>
    <t>ประชาชนในการป้องกันอาชญากรรมระดับตำบล</t>
  </si>
  <si>
    <t xml:space="preserve">ประเทศ ป้องกันปัญหาอาชญากรรม </t>
  </si>
  <si>
    <t>ที่เกิดจากการใช้สื่อออนไลน์</t>
  </si>
  <si>
    <t xml:space="preserve">รายงานผลการใช้จ่ายงบประมาณ สถานีตำรวจภูธรพล </t>
  </si>
  <si>
    <t xml:space="preserve">ผลการเบิกจ่าย </t>
  </si>
  <si>
    <t>คิดเป็นร้อยละ</t>
  </si>
  <si>
    <t xml:space="preserve">ปัญหา/อุปสรรค แนวทางแก้ไข </t>
  </si>
  <si>
    <t xml:space="preserve">งบประมาณที่ได้รับ </t>
  </si>
  <si>
    <t xml:space="preserve">ต้องดำเนินการตามขั้นตอนและระยะเวลาให้ครบถ้วน จึงจะสามารถเบิกจ่ายได้ 
</t>
  </si>
  <si>
    <t>ไม่มีปัญหาอุปสรรค/ข้อขัดข้องแต่อย่างใด</t>
  </si>
  <si>
    <t>สร้างภูมิคุ้มกันป้องกัน</t>
  </si>
  <si>
    <t>อำนวยความสะดวกแก่ประชาชน</t>
  </si>
  <si>
    <t>ในการใช้รถใช้ถนน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</si>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</sst>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6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2" xfId="0" applyFont="1" applyBorder="1"/>
    <xf numFmtId="0" fontId="4" fillId="0" borderId="5" xfId="0" applyFont="1" applyBorder="1"/>
    <xf numFmtId="0" fontId="4" fillId="0" borderId="6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187" fontId="1" fillId="0" borderId="0" xfId="0" applyNumberFormat="1" applyFo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10" xfId="0" applyFont="1" applyBorder="1" applyAlignment="1">
      <alignment horizontal="center" vertical="center"/>
    </xf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8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3" fontId="4" fillId="0" borderId="5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  <xf numFmtId="0" fontId="4" fillId="0" borderId="10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0" xfId="0" applyFont="1" applyBorder="1" applyAlignment="1">
      <alignment horizontal="left" vertical="center"/>
    </xf>
    <xf numFmtId="43" fontId="4" fillId="0" borderId="13" xfId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43" fontId="4" fillId="0" borderId="2" xfId="1" applyFont="1" applyFill="1" applyBorder="1" applyAlignment="1">
      <alignment horizontal="center" vertical="center"/>
    </xf>
    <xf numFmtId="43" fontId="4" fillId="0" borderId="12" xfId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  <xf numFmtId="43" fontId="4" fillId="0" borderId="7" xfId="1" applyFont="1" applyFill="1" applyBorder="1" applyAlignment="1">
      <alignment horizontal="center" vertical="center"/>
    </xf>
    <xf numFmtId="43" fontId="4" fillId="0" borderId="9" xfId="1" applyFont="1" applyFill="1" applyBorder="1" applyAlignment="1">
      <alignment horizontal="center" vertical="center"/>
    </xf>
    <xf numFmtId="43" fontId="4" fillId="0" borderId="11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3" fontId="4" fillId="0" borderId="2" xfId="1" applyFont="1" applyFill="1" applyBorder="1" applyAlignment="1">
      <alignment vertical="center"/>
    </xf>
    <xf numFmtId="43" fontId="4" fillId="0" borderId="5" xfId="1" applyFont="1" applyFill="1" applyBorder="1" applyAlignment="1">
      <alignment vertical="center"/>
    </xf>
    <xf numFmtId="0" fontId="4" fillId="0" borderId="10" xfId="0" applyFont="1" applyBorder="1" applyAlignment="1">
      <alignment vertical="top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4" xfId="0" applyFont="1" applyBorder="1"/>
    <xf numFmtId="43" fontId="4" fillId="0" borderId="6" xfId="1" applyFont="1" applyFill="1" applyBorder="1" applyAlignment="1">
      <alignment vertical="center"/>
    </xf>
    <xf numFmtId="43" fontId="4" fillId="0" borderId="8" xfId="1" applyFont="1" applyFill="1" applyBorder="1" applyAlignment="1">
      <alignment vertical="center"/>
    </xf>
    <xf numFmtId="43" fontId="4" fillId="0" borderId="8" xfId="1" applyFont="1" applyFill="1" applyBorder="1" applyAlignment="1">
      <alignment horizontal="center" vertical="center"/>
    </xf>
    <xf numFmtId="43" fontId="4" fillId="0" borderId="10" xfId="0" applyNumberFormat="1" applyFont="1" applyBorder="1"/>
    <xf numFmtId="43" fontId="4" fillId="0" borderId="3" xfId="0" applyNumberFormat="1" applyFont="1" applyBorder="1"/>
    <xf numFmtId="43" fontId="4" fillId="0" borderId="10" xfId="1" applyFont="1" applyFill="1" applyBorder="1" applyAlignment="1">
      <alignment vertical="center"/>
    </xf>
    <xf numFmtId="43" fontId="4" fillId="0" borderId="10" xfId="1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13" xfId="0" applyFont="1" applyBorder="1"/>
    <xf numFmtId="0" fontId="4" fillId="0" borderId="12" xfId="0" applyFont="1" applyBorder="1"/>
    <xf numFmtId="10" fontId="4" fillId="0" borderId="0" xfId="1" applyNumberFormat="1" applyFont="1" applyFill="1" applyBorder="1" applyAlignment="1">
      <alignment horizontal="center" vertical="center"/>
    </xf>
    <xf numFmtId="9" fontId="4" fillId="0" borderId="9" xfId="1" applyNumberFormat="1" applyFont="1" applyFill="1" applyBorder="1" applyAlignment="1">
      <alignment horizontal="center" vertical="center"/>
    </xf>
    <xf numFmtId="9" fontId="4" fillId="0" borderId="0" xfId="1" applyNumberFormat="1" applyFont="1" applyFill="1" applyBorder="1" applyAlignment="1">
      <alignment horizontal="center" vertical="center"/>
    </xf>
    <xf numFmtId="10" fontId="4" fillId="0" borderId="11" xfId="0" applyNumberFormat="1" applyFont="1" applyBorder="1"/>
    <xf numFmtId="0" fontId="1" fillId="2" borderId="10" xfId="0" applyFont="1" applyFill="1" applyBorder="1"/>
    <xf numFmtId="0" fontId="1" fillId="2" borderId="13" xfId="0" applyFont="1" applyFill="1" applyBorder="1"/>
    <xf numFmtId="0" fontId="1" fillId="2" borderId="1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59" fontId="4" fillId="0" borderId="6" xfId="0" applyNumberFormat="1" applyFont="1" applyBorder="1" applyAlignment="1">
      <alignment horizontal="center" vertical="center"/>
    </xf>
    <xf numFmtId="5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3" fontId="4" fillId="0" borderId="2" xfId="1" applyFont="1" applyFill="1" applyBorder="1" applyAlignment="1">
      <alignment horizontal="left" vertical="top" wrapText="1"/>
    </xf>
    <xf numFmtId="43" fontId="4" fillId="0" borderId="5" xfId="1" applyFont="1" applyFill="1" applyBorder="1" applyAlignment="1">
      <alignment horizontal="left" vertical="top" wrapText="1"/>
    </xf>
    <xf numFmtId="43" fontId="4" fillId="0" borderId="3" xfId="1" applyFont="1" applyFill="1" applyBorder="1" applyAlignment="1">
      <alignment horizontal="left" vertical="top" wrapText="1"/>
    </xf>
    <xf numFmtId="43" fontId="4" fillId="0" borderId="5" xfId="1" applyFont="1" applyFill="1" applyBorder="1" applyAlignment="1">
      <alignment horizontal="left" vertical="top"/>
    </xf>
    <xf numFmtId="43" fontId="4" fillId="0" borderId="3" xfId="1" applyFont="1" applyFill="1" applyBorder="1" applyAlignment="1">
      <alignment horizontal="left" vertical="top"/>
    </xf>
    <xf numFmtId="0" fontId="1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5B970-1B49-4E0F-A334-C95032E805D7}">
  <dimension ref="A1:G47"/>
  <sheetViews>
    <sheetView tabSelected="1" topLeftCell="A37" zoomScaleNormal="100" workbookViewId="0">
      <selection activeCell="I44" sqref="I44"/>
    </sheetView>
  </sheetViews>
  <sheetFormatPr defaultColWidth="9" defaultRowHeight="20.25" x14ac:dyDescent="0.3"/>
  <cols>
    <col min="1" max="1" width="3.625" style="1" customWidth="1"/>
    <col min="2" max="2" width="30.625" style="1" customWidth="1"/>
    <col min="3" max="3" width="23.25" style="1" customWidth="1"/>
    <col min="4" max="4" width="15" style="1" customWidth="1"/>
    <col min="5" max="6" width="14.125" style="1" customWidth="1"/>
    <col min="7" max="7" width="27.25" style="1" customWidth="1"/>
    <col min="8" max="16384" width="9" style="1"/>
  </cols>
  <sheetData>
    <row r="1" spans="1:7" x14ac:dyDescent="0.3">
      <c r="A1" s="74" t="s">
        <v>46</v>
      </c>
      <c r="B1" s="75"/>
      <c r="C1" s="75"/>
      <c r="D1" s="75"/>
      <c r="E1" s="75"/>
      <c r="F1" s="75"/>
      <c r="G1" s="76"/>
    </row>
    <row r="2" spans="1:7" x14ac:dyDescent="0.3">
      <c r="A2" s="77" t="s">
        <v>25</v>
      </c>
      <c r="B2" s="78"/>
      <c r="C2" s="78"/>
      <c r="D2" s="78"/>
      <c r="E2" s="78"/>
      <c r="F2" s="78"/>
      <c r="G2" s="79"/>
    </row>
    <row r="3" spans="1:7" x14ac:dyDescent="0.3">
      <c r="A3" s="77" t="s">
        <v>34</v>
      </c>
      <c r="B3" s="78"/>
      <c r="C3" s="78"/>
      <c r="D3" s="78"/>
      <c r="E3" s="78"/>
      <c r="F3" s="78"/>
      <c r="G3" s="79"/>
    </row>
    <row r="4" spans="1:7" ht="27" customHeight="1" x14ac:dyDescent="0.3">
      <c r="A4" s="57"/>
      <c r="B4" s="58"/>
      <c r="C4" s="58"/>
      <c r="D4" s="58"/>
      <c r="E4" s="58"/>
      <c r="F4" s="58"/>
      <c r="G4" s="59"/>
    </row>
    <row r="5" spans="1:7" s="12" customFormat="1" ht="44.25" customHeight="1" x14ac:dyDescent="0.2">
      <c r="A5" s="60" t="s">
        <v>0</v>
      </c>
      <c r="B5" s="60" t="s">
        <v>1</v>
      </c>
      <c r="C5" s="60" t="s">
        <v>2</v>
      </c>
      <c r="D5" s="60" t="s">
        <v>50</v>
      </c>
      <c r="E5" s="60" t="s">
        <v>47</v>
      </c>
      <c r="F5" s="60" t="s">
        <v>48</v>
      </c>
      <c r="G5" s="60" t="s">
        <v>49</v>
      </c>
    </row>
    <row r="6" spans="1:7" s="13" customFormat="1" ht="21" customHeight="1" x14ac:dyDescent="0.3">
      <c r="A6" s="70">
        <v>1</v>
      </c>
      <c r="B6" s="4" t="s">
        <v>3</v>
      </c>
      <c r="C6" s="4" t="s">
        <v>6</v>
      </c>
      <c r="D6" s="43"/>
      <c r="E6" s="30"/>
      <c r="F6" s="31"/>
      <c r="G6" s="30"/>
    </row>
    <row r="7" spans="1:7" s="13" customFormat="1" ht="21" customHeight="1" x14ac:dyDescent="0.3">
      <c r="A7" s="65"/>
      <c r="B7" s="5" t="s">
        <v>15</v>
      </c>
      <c r="C7" s="5" t="s">
        <v>13</v>
      </c>
      <c r="D7" s="44">
        <v>1624600</v>
      </c>
      <c r="E7" s="23">
        <f>SUM(D7*71.17/100)</f>
        <v>1156227.82</v>
      </c>
      <c r="F7" s="53">
        <v>0.7117</v>
      </c>
      <c r="G7" s="23" t="s">
        <v>52</v>
      </c>
    </row>
    <row r="8" spans="1:7" s="13" customFormat="1" ht="21" customHeight="1" x14ac:dyDescent="0.3">
      <c r="A8" s="66"/>
      <c r="B8" s="6" t="s">
        <v>35</v>
      </c>
      <c r="C8" s="6" t="s">
        <v>7</v>
      </c>
      <c r="D8" s="48"/>
      <c r="E8" s="24"/>
      <c r="F8" s="28"/>
      <c r="G8" s="24"/>
    </row>
    <row r="9" spans="1:7" s="13" customFormat="1" ht="21" customHeight="1" x14ac:dyDescent="0.3">
      <c r="A9" s="67">
        <v>2</v>
      </c>
      <c r="B9" s="4" t="s">
        <v>3</v>
      </c>
      <c r="C9" s="4" t="s">
        <v>54</v>
      </c>
      <c r="D9" s="44"/>
      <c r="E9" s="23"/>
      <c r="F9" s="33"/>
      <c r="G9" s="30"/>
    </row>
    <row r="10" spans="1:7" s="13" customFormat="1" ht="21" customHeight="1" x14ac:dyDescent="0.3">
      <c r="A10" s="68"/>
      <c r="B10" s="8" t="s">
        <v>5</v>
      </c>
      <c r="C10" s="5" t="s">
        <v>55</v>
      </c>
      <c r="D10" s="44">
        <v>63000</v>
      </c>
      <c r="E10" s="23">
        <v>63000</v>
      </c>
      <c r="F10" s="54">
        <v>1</v>
      </c>
      <c r="G10" s="23" t="s">
        <v>52</v>
      </c>
    </row>
    <row r="11" spans="1:7" s="13" customFormat="1" ht="21" customHeight="1" x14ac:dyDescent="0.3">
      <c r="A11" s="69"/>
      <c r="B11" s="8" t="s">
        <v>12</v>
      </c>
      <c r="C11" s="6"/>
      <c r="D11" s="44"/>
      <c r="E11" s="23"/>
      <c r="F11" s="35"/>
      <c r="G11" s="24"/>
    </row>
    <row r="12" spans="1:7" s="13" customFormat="1" ht="21" customHeight="1" x14ac:dyDescent="0.3">
      <c r="A12" s="21"/>
      <c r="B12" s="4" t="s">
        <v>3</v>
      </c>
      <c r="C12" s="4" t="s">
        <v>6</v>
      </c>
      <c r="D12" s="43"/>
      <c r="E12" s="30"/>
      <c r="F12" s="33"/>
      <c r="G12" s="30"/>
    </row>
    <row r="13" spans="1:7" s="13" customFormat="1" ht="21" customHeight="1" x14ac:dyDescent="0.3">
      <c r="A13" s="21"/>
      <c r="B13" s="5" t="s">
        <v>15</v>
      </c>
      <c r="C13" s="5" t="s">
        <v>13</v>
      </c>
      <c r="D13" s="44">
        <v>36000</v>
      </c>
      <c r="E13" s="23">
        <v>36000</v>
      </c>
      <c r="F13" s="54">
        <v>1</v>
      </c>
      <c r="G13" s="23" t="s">
        <v>52</v>
      </c>
    </row>
    <row r="14" spans="1:7" s="13" customFormat="1" ht="39" customHeight="1" x14ac:dyDescent="0.3">
      <c r="A14" s="21"/>
      <c r="B14" s="25" t="s">
        <v>36</v>
      </c>
      <c r="C14" s="39" t="s">
        <v>7</v>
      </c>
      <c r="D14" s="48"/>
      <c r="E14" s="24"/>
      <c r="F14" s="35"/>
      <c r="G14" s="24"/>
    </row>
    <row r="15" spans="1:7" s="13" customFormat="1" ht="21" customHeight="1" x14ac:dyDescent="0.3">
      <c r="A15" s="21"/>
      <c r="B15" s="4" t="s">
        <v>3</v>
      </c>
      <c r="C15" s="4" t="s">
        <v>6</v>
      </c>
      <c r="D15" s="44"/>
      <c r="E15" s="23"/>
      <c r="F15" s="33"/>
      <c r="G15" s="30"/>
    </row>
    <row r="16" spans="1:7" s="13" customFormat="1" ht="21" customHeight="1" x14ac:dyDescent="0.3">
      <c r="A16" s="21"/>
      <c r="B16" s="5" t="s">
        <v>15</v>
      </c>
      <c r="C16" s="5" t="s">
        <v>13</v>
      </c>
      <c r="D16" s="44">
        <v>10000</v>
      </c>
      <c r="E16" s="38">
        <v>10000</v>
      </c>
      <c r="F16" s="54">
        <v>1</v>
      </c>
      <c r="G16" s="23" t="s">
        <v>52</v>
      </c>
    </row>
    <row r="17" spans="1:7" s="13" customFormat="1" ht="21" customHeight="1" x14ac:dyDescent="0.3">
      <c r="A17" s="21"/>
      <c r="B17" s="25" t="s">
        <v>37</v>
      </c>
      <c r="C17" s="39" t="s">
        <v>7</v>
      </c>
      <c r="D17" s="44"/>
      <c r="E17" s="23"/>
      <c r="F17" s="35"/>
      <c r="G17" s="24"/>
    </row>
    <row r="18" spans="1:7" s="13" customFormat="1" ht="21" customHeight="1" x14ac:dyDescent="0.3">
      <c r="A18" s="67">
        <v>3</v>
      </c>
      <c r="B18" s="4" t="s">
        <v>3</v>
      </c>
      <c r="C18" s="4" t="s">
        <v>53</v>
      </c>
      <c r="D18" s="43"/>
      <c r="E18" s="30"/>
      <c r="F18" s="33"/>
      <c r="G18" s="80" t="s">
        <v>51</v>
      </c>
    </row>
    <row r="19" spans="1:7" s="13" customFormat="1" ht="21" customHeight="1" x14ac:dyDescent="0.3">
      <c r="A19" s="68"/>
      <c r="B19" s="8" t="s">
        <v>16</v>
      </c>
      <c r="C19" s="5" t="s">
        <v>8</v>
      </c>
      <c r="D19" s="44">
        <v>39000</v>
      </c>
      <c r="E19" s="23" t="s">
        <v>56</v>
      </c>
      <c r="F19" s="34" t="s">
        <v>56</v>
      </c>
      <c r="G19" s="81"/>
    </row>
    <row r="20" spans="1:7" s="13" customFormat="1" ht="21" customHeight="1" x14ac:dyDescent="0.3">
      <c r="A20" s="69"/>
      <c r="B20" s="15" t="s">
        <v>17</v>
      </c>
      <c r="C20" s="6"/>
      <c r="D20" s="48"/>
      <c r="E20" s="24"/>
      <c r="F20" s="35"/>
      <c r="G20" s="82"/>
    </row>
    <row r="21" spans="1:7" s="13" customFormat="1" ht="21" customHeight="1" x14ac:dyDescent="0.3">
      <c r="A21" s="64">
        <v>4</v>
      </c>
      <c r="B21" s="7" t="s">
        <v>18</v>
      </c>
      <c r="C21" s="52" t="s">
        <v>9</v>
      </c>
      <c r="D21" s="43"/>
      <c r="E21" s="30"/>
      <c r="F21" s="33"/>
      <c r="G21" s="80" t="s">
        <v>51</v>
      </c>
    </row>
    <row r="22" spans="1:7" s="13" customFormat="1" ht="21" customHeight="1" x14ac:dyDescent="0.3">
      <c r="A22" s="65"/>
      <c r="B22" s="8" t="s">
        <v>38</v>
      </c>
      <c r="C22" s="50" t="s">
        <v>10</v>
      </c>
      <c r="D22" s="44">
        <v>30000</v>
      </c>
      <c r="E22" s="23" t="s">
        <v>56</v>
      </c>
      <c r="F22" s="34" t="s">
        <v>56</v>
      </c>
      <c r="G22" s="81"/>
    </row>
    <row r="23" spans="1:7" s="13" customFormat="1" ht="21" customHeight="1" x14ac:dyDescent="0.3">
      <c r="A23" s="66"/>
      <c r="B23" s="15" t="s">
        <v>35</v>
      </c>
      <c r="C23" s="51"/>
      <c r="D23" s="48"/>
      <c r="E23" s="24"/>
      <c r="F23" s="35"/>
      <c r="G23" s="82"/>
    </row>
    <row r="24" spans="1:7" s="13" customFormat="1" ht="21" customHeight="1" x14ac:dyDescent="0.3">
      <c r="A24" s="22"/>
      <c r="B24" s="8" t="s">
        <v>18</v>
      </c>
      <c r="C24" s="4" t="s">
        <v>9</v>
      </c>
      <c r="D24" s="43"/>
      <c r="E24" s="30"/>
      <c r="F24" s="33"/>
      <c r="G24" s="30"/>
    </row>
    <row r="25" spans="1:7" s="13" customFormat="1" ht="21" customHeight="1" x14ac:dyDescent="0.3">
      <c r="A25" s="22"/>
      <c r="B25" s="8" t="s">
        <v>39</v>
      </c>
      <c r="C25" s="5" t="s">
        <v>10</v>
      </c>
      <c r="D25" s="44">
        <v>3500</v>
      </c>
      <c r="E25" s="38">
        <v>3500</v>
      </c>
      <c r="F25" s="54">
        <v>1</v>
      </c>
      <c r="G25" s="23" t="s">
        <v>52</v>
      </c>
    </row>
    <row r="26" spans="1:7" s="13" customFormat="1" ht="21" customHeight="1" x14ac:dyDescent="0.3">
      <c r="A26" s="22"/>
      <c r="B26" s="8" t="s">
        <v>40</v>
      </c>
      <c r="C26" s="6"/>
      <c r="D26" s="48"/>
      <c r="E26" s="24"/>
      <c r="F26" s="35"/>
      <c r="G26" s="24"/>
    </row>
    <row r="27" spans="1:7" s="13" customFormat="1" ht="21" customHeight="1" x14ac:dyDescent="0.3">
      <c r="A27" s="22"/>
      <c r="B27" s="7" t="s">
        <v>18</v>
      </c>
      <c r="C27" s="4" t="s">
        <v>9</v>
      </c>
      <c r="D27" s="43">
        <v>10000</v>
      </c>
      <c r="E27" s="37">
        <v>10000</v>
      </c>
      <c r="F27" s="54">
        <v>1</v>
      </c>
      <c r="G27" s="30" t="s">
        <v>52</v>
      </c>
    </row>
    <row r="28" spans="1:7" s="13" customFormat="1" ht="60.75" customHeight="1" x14ac:dyDescent="0.3">
      <c r="A28" s="22"/>
      <c r="B28" s="26" t="s">
        <v>41</v>
      </c>
      <c r="C28" s="10" t="s">
        <v>10</v>
      </c>
      <c r="D28" s="48"/>
      <c r="E28" s="24"/>
      <c r="F28" s="34"/>
      <c r="G28" s="23"/>
    </row>
    <row r="29" spans="1:7" s="13" customFormat="1" ht="21" customHeight="1" x14ac:dyDescent="0.3">
      <c r="A29" s="70">
        <v>5</v>
      </c>
      <c r="B29" s="9" t="s">
        <v>19</v>
      </c>
      <c r="C29" s="40" t="s">
        <v>20</v>
      </c>
      <c r="D29" s="44"/>
      <c r="E29" s="23"/>
      <c r="F29" s="33"/>
      <c r="G29" s="80" t="s">
        <v>51</v>
      </c>
    </row>
    <row r="30" spans="1:7" s="13" customFormat="1" ht="21" customHeight="1" x14ac:dyDescent="0.3">
      <c r="A30" s="65"/>
      <c r="B30" s="20" t="s">
        <v>26</v>
      </c>
      <c r="C30" s="41" t="s">
        <v>21</v>
      </c>
      <c r="D30" s="44"/>
      <c r="E30" s="23"/>
      <c r="F30" s="34"/>
      <c r="G30" s="83"/>
    </row>
    <row r="31" spans="1:7" s="13" customFormat="1" ht="21" customHeight="1" x14ac:dyDescent="0.3">
      <c r="A31" s="65"/>
      <c r="B31" s="10"/>
      <c r="C31" s="41" t="s">
        <v>22</v>
      </c>
      <c r="D31" s="44">
        <v>2140</v>
      </c>
      <c r="E31" s="38">
        <v>0</v>
      </c>
      <c r="F31" s="34" t="s">
        <v>56</v>
      </c>
      <c r="G31" s="83"/>
    </row>
    <row r="32" spans="1:7" s="13" customFormat="1" ht="21" customHeight="1" x14ac:dyDescent="0.3">
      <c r="A32" s="65"/>
      <c r="B32" s="5"/>
      <c r="C32" s="41" t="s">
        <v>23</v>
      </c>
      <c r="D32" s="44"/>
      <c r="E32" s="23"/>
      <c r="F32" s="34"/>
      <c r="G32" s="83"/>
    </row>
    <row r="33" spans="1:7" s="13" customFormat="1" ht="33.75" customHeight="1" x14ac:dyDescent="0.3">
      <c r="A33" s="14"/>
      <c r="B33" s="6"/>
      <c r="C33" s="25" t="s">
        <v>24</v>
      </c>
      <c r="D33" s="45"/>
      <c r="E33" s="23"/>
      <c r="F33" s="35"/>
      <c r="G33" s="84"/>
    </row>
    <row r="34" spans="1:7" s="13" customFormat="1" ht="21" customHeight="1" x14ac:dyDescent="0.3">
      <c r="A34" s="71">
        <v>6</v>
      </c>
      <c r="B34" s="72" t="s">
        <v>4</v>
      </c>
      <c r="C34" s="61" t="s">
        <v>11</v>
      </c>
      <c r="D34" s="43"/>
      <c r="E34" s="30"/>
      <c r="F34" s="33"/>
      <c r="G34" s="30"/>
    </row>
    <row r="35" spans="1:7" s="13" customFormat="1" ht="21" customHeight="1" x14ac:dyDescent="0.3">
      <c r="A35" s="68"/>
      <c r="B35" s="73"/>
      <c r="C35" s="62"/>
      <c r="D35" s="44">
        <v>64700</v>
      </c>
      <c r="E35" s="38">
        <v>64700</v>
      </c>
      <c r="F35" s="54">
        <v>1</v>
      </c>
      <c r="G35" s="23" t="s">
        <v>52</v>
      </c>
    </row>
    <row r="36" spans="1:7" s="13" customFormat="1" ht="52.5" customHeight="1" x14ac:dyDescent="0.3">
      <c r="A36" s="16"/>
      <c r="B36" s="29"/>
      <c r="C36" s="14"/>
      <c r="D36" s="49"/>
      <c r="E36" s="24"/>
      <c r="F36" s="35"/>
      <c r="G36" s="24"/>
    </row>
    <row r="37" spans="1:7" s="13" customFormat="1" ht="21" customHeight="1" x14ac:dyDescent="0.3">
      <c r="A37" s="36">
        <v>7</v>
      </c>
      <c r="B37" s="4" t="s">
        <v>3</v>
      </c>
      <c r="C37" s="4" t="s">
        <v>6</v>
      </c>
      <c r="D37" s="43" t="s">
        <v>35</v>
      </c>
      <c r="E37" s="30"/>
      <c r="F37" s="31"/>
      <c r="G37" s="30"/>
    </row>
    <row r="38" spans="1:7" s="13" customFormat="1" ht="21" customHeight="1" x14ac:dyDescent="0.3">
      <c r="A38" s="21"/>
      <c r="B38" s="5" t="s">
        <v>15</v>
      </c>
      <c r="C38" s="5" t="s">
        <v>13</v>
      </c>
      <c r="D38" s="44">
        <v>15000</v>
      </c>
      <c r="E38" s="23">
        <v>15000</v>
      </c>
      <c r="F38" s="55">
        <v>1</v>
      </c>
      <c r="G38" s="23" t="s">
        <v>52</v>
      </c>
    </row>
    <row r="39" spans="1:7" s="13" customFormat="1" ht="21" customHeight="1" x14ac:dyDescent="0.3">
      <c r="A39" s="21"/>
      <c r="B39" s="20" t="s">
        <v>42</v>
      </c>
      <c r="C39" s="10" t="s">
        <v>44</v>
      </c>
      <c r="D39" s="44"/>
      <c r="E39" s="23"/>
      <c r="F39" s="32"/>
      <c r="G39" s="23"/>
    </row>
    <row r="40" spans="1:7" s="13" customFormat="1" ht="21" customHeight="1" x14ac:dyDescent="0.3">
      <c r="A40" s="21"/>
      <c r="B40" s="27" t="s">
        <v>43</v>
      </c>
      <c r="C40" s="27" t="s">
        <v>45</v>
      </c>
      <c r="D40" s="49"/>
      <c r="E40" s="24"/>
      <c r="F40" s="28"/>
      <c r="G40" s="24"/>
    </row>
    <row r="41" spans="1:7" s="13" customFormat="1" ht="21" customHeight="1" x14ac:dyDescent="0.3">
      <c r="A41" s="17"/>
      <c r="B41" s="18" t="s">
        <v>14</v>
      </c>
      <c r="C41" s="42"/>
      <c r="D41" s="46">
        <f>SUM(D6:D35)</f>
        <v>1882940</v>
      </c>
      <c r="E41" s="47">
        <f>SUM(E6:E40)</f>
        <v>1358427.82</v>
      </c>
      <c r="F41" s="56">
        <v>0.72140000000000004</v>
      </c>
      <c r="G41" s="47"/>
    </row>
    <row r="42" spans="1:7" ht="23.25" customHeight="1" x14ac:dyDescent="0.3">
      <c r="A42" s="2"/>
      <c r="B42" s="3"/>
      <c r="D42" s="11"/>
      <c r="E42" s="11"/>
      <c r="F42" s="11" t="s">
        <v>35</v>
      </c>
      <c r="G42" s="11"/>
    </row>
    <row r="43" spans="1:7" x14ac:dyDescent="0.3">
      <c r="C43" s="19" t="s">
        <v>27</v>
      </c>
    </row>
    <row r="45" spans="1:7" x14ac:dyDescent="0.3">
      <c r="B45" s="63" t="s">
        <v>28</v>
      </c>
      <c r="C45" s="63"/>
      <c r="E45" s="3" t="s">
        <v>29</v>
      </c>
    </row>
    <row r="46" spans="1:7" x14ac:dyDescent="0.3">
      <c r="C46" s="3" t="s">
        <v>32</v>
      </c>
      <c r="E46" s="85" t="s">
        <v>30</v>
      </c>
      <c r="F46" s="85"/>
    </row>
    <row r="47" spans="1:7" x14ac:dyDescent="0.3">
      <c r="C47" s="3" t="s">
        <v>33</v>
      </c>
      <c r="E47" s="85" t="s">
        <v>31</v>
      </c>
      <c r="F47" s="85"/>
    </row>
  </sheetData>
  <mergeCells count="17">
    <mergeCell ref="G18:G20"/>
    <mergeCell ref="G21:G23"/>
    <mergeCell ref="G29:G33"/>
    <mergeCell ref="E46:F46"/>
    <mergeCell ref="E47:F47"/>
    <mergeCell ref="A1:G1"/>
    <mergeCell ref="A2:G2"/>
    <mergeCell ref="A3:G3"/>
    <mergeCell ref="A9:A11"/>
    <mergeCell ref="A6:A8"/>
    <mergeCell ref="C34:C35"/>
    <mergeCell ref="B45:C45"/>
    <mergeCell ref="A21:A23"/>
    <mergeCell ref="A18:A20"/>
    <mergeCell ref="A29:A32"/>
    <mergeCell ref="A34:A35"/>
    <mergeCell ref="B34:B35"/>
  </mergeCells>
  <pageMargins left="0.23622047244094491" right="0.23622047244094491" top="0.98425196850393704" bottom="0.74803149606299213" header="0.31496062992125984" footer="0.31496062992125984"/>
  <pageSetup paperSize="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ผลการใช้จ่าย </vt:lpstr>
      <vt:lpstr>'ผลการใช้จ่าย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2024-03-27T11:38:31Z</cp:lastPrinted>
  <dcterms:created xsi:type="dcterms:W3CDTF">2023-02-21T09:23:07Z</dcterms:created>
  <dcterms:modified xsi:type="dcterms:W3CDTF">2024-03-28T06:35:39Z</dcterms:modified>
</cp:coreProperties>
</file>